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<sst xmlns="http://schemas.openxmlformats.org/spreadsheetml/2006/main" uniqueCount="56">
  <si>
    <t>Cut and paste the following link into your internet search bar to informative info videos on your questions.</t>
  </si>
  <si>
    <r>
      <rPr>
        <u val="single"/>
        <sz val="11"/>
        <color indexed="12"/>
        <rFont val="Calibri"/>
      </rPr>
      <t>https://www.youtube.com/channel/UCTGlCu6Vi1zz5uMIvJD9C8A</t>
    </r>
  </si>
  <si>
    <t xml:space="preserve"> Prices 2021</t>
  </si>
  <si>
    <t>WS 5.27</t>
  </si>
  <si>
    <t xml:space="preserve"> </t>
  </si>
  <si>
    <t>3-WAY 30 L</t>
  </si>
  <si>
    <t>3cf</t>
  </si>
  <si>
    <t>MULCH</t>
  </si>
  <si>
    <t>3.85&gt; 26 bags=1 yd</t>
  </si>
  <si>
    <t>per bag</t>
  </si>
  <si>
    <t>&lt;9</t>
  </si>
  <si>
    <t>&gt;9 bags</t>
  </si>
  <si>
    <t>with tax</t>
  </si>
  <si>
    <t xml:space="preserve">per bag with tax  </t>
  </si>
  <si>
    <t>30 L</t>
  </si>
  <si>
    <t xml:space="preserve">Lawn Soil </t>
  </si>
  <si>
    <t>9 bags or less</t>
  </si>
  <si>
    <t>3 cf</t>
  </si>
  <si>
    <t>10 bags or more</t>
  </si>
  <si>
    <t>peat moss</t>
  </si>
  <si>
    <t>red brick</t>
  </si>
  <si>
    <t xml:space="preserve">P Gravel </t>
  </si>
  <si>
    <t>5.99 for 10</t>
  </si>
  <si>
    <t>marble</t>
  </si>
  <si>
    <t>or more</t>
  </si>
  <si>
    <t>River Stone</t>
  </si>
  <si>
    <t>sand</t>
  </si>
  <si>
    <t>screenings</t>
  </si>
  <si>
    <t>gravel</t>
  </si>
  <si>
    <t xml:space="preserve">potting soil </t>
  </si>
  <si>
    <t xml:space="preserve">                Ground Cover </t>
  </si>
  <si>
    <t>50 ft</t>
  </si>
  <si>
    <t>100 ft</t>
  </si>
  <si>
    <t>Fertilizer</t>
  </si>
  <si>
    <t>small</t>
  </si>
  <si>
    <t>large</t>
  </si>
  <si>
    <t>25 kg</t>
  </si>
  <si>
    <t>18-6-12 + 2MgO + Micronutrients</t>
  </si>
  <si>
    <t>Osmocote coating</t>
  </si>
  <si>
    <t>Nit-Pho-pot</t>
  </si>
  <si>
    <t>1+</t>
  </si>
  <si>
    <t xml:space="preserve">Bonemeal </t>
  </si>
  <si>
    <t>.4 kg</t>
  </si>
  <si>
    <t>2.2 kg</t>
  </si>
  <si>
    <t>Bloodmeal</t>
  </si>
  <si>
    <t>9 to 44</t>
  </si>
  <si>
    <t>6.66  plus tax  for   9-44 bags</t>
  </si>
  <si>
    <t>45 to 179</t>
  </si>
  <si>
    <t>6.33 plus tax</t>
  </si>
  <si>
    <t xml:space="preserve">5 yards (45 bags) or more </t>
  </si>
  <si>
    <t>180-449</t>
  </si>
  <si>
    <t>6.11 plus tax</t>
  </si>
  <si>
    <t xml:space="preserve">20 yards (180 bags) or more </t>
  </si>
  <si>
    <t>450 or more</t>
  </si>
  <si>
    <t xml:space="preserve">5.55 Plus tax </t>
  </si>
  <si>
    <t>50 yards (450 bags)  or more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</si>
</sst>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i val="1"/>
      <sz val="11"/>
      <color indexed="9"/>
      <name val="Calibri"/>
    </font>
    <font>
      <u val="single"/>
      <sz val="11"/>
      <color indexed="12"/>
      <name val="Calibri"/>
    </font>
    <font>
      <sz val="13"/>
      <color indexed="8"/>
      <name val="Calibri"/>
    </font>
    <font>
      <sz val="10"/>
      <color indexed="8"/>
      <name val="Calibri"/>
    </font>
    <font>
      <sz val="12"/>
      <color indexed="8"/>
      <name val="Calibri"/>
    </font>
    <font>
      <sz val="9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7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2" fontId="0" fillId="2" borderId="4" applyNumberFormat="1" applyFont="1" applyFill="1" applyBorder="1" applyAlignment="1" applyProtection="0">
      <alignment vertical="bottom"/>
    </xf>
    <xf numFmtId="49" fontId="5" fillId="3" borderId="5" applyNumberFormat="1" applyFont="1" applyFill="1" applyBorder="1" applyAlignment="1" applyProtection="0">
      <alignment horizontal="left" vertical="bottom"/>
    </xf>
    <xf numFmtId="0" fontId="5" fillId="3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2" fontId="0" fillId="4" borderId="6" applyNumberFormat="1" applyFont="1" applyFill="1" applyBorder="1" applyAlignment="1" applyProtection="0">
      <alignment vertical="bottom"/>
    </xf>
    <xf numFmtId="2" fontId="0" fillId="3" borderId="5" applyNumberFormat="1" applyFont="1" applyFill="1" applyBorder="1" applyAlignment="1" applyProtection="0">
      <alignment vertical="bottom"/>
    </xf>
    <xf numFmtId="49" fontId="0" fillId="3" borderId="6" applyNumberFormat="1" applyFont="1" applyFill="1" applyBorder="1" applyAlignment="1" applyProtection="0">
      <alignment vertical="bottom"/>
    </xf>
    <xf numFmtId="49" fontId="0" fillId="5" borderId="9" applyNumberFormat="1" applyFont="1" applyFill="1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vertical="bottom"/>
    </xf>
    <xf numFmtId="2" fontId="0" fillId="5" borderId="10" applyNumberFormat="1" applyFont="1" applyFill="1" applyBorder="1" applyAlignment="1" applyProtection="0">
      <alignment vertical="bottom"/>
    </xf>
    <xf numFmtId="2" fontId="0" fillId="3" borderId="11" applyNumberFormat="1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0" fillId="4" borderId="15" applyNumberFormat="1" applyFont="1" applyFill="1" applyBorder="1" applyAlignment="1" applyProtection="0">
      <alignment vertical="bottom"/>
    </xf>
    <xf numFmtId="2" fontId="0" fillId="4" borderId="12" applyNumberFormat="1" applyFont="1" applyFill="1" applyBorder="1" applyAlignment="1" applyProtection="0">
      <alignment vertical="bottom"/>
    </xf>
    <xf numFmtId="2" fontId="0" fillId="3" borderId="15" applyNumberFormat="1" applyFont="1" applyFill="1" applyBorder="1" applyAlignment="1" applyProtection="0">
      <alignment vertical="bottom"/>
    </xf>
    <xf numFmtId="49" fontId="0" fillId="3" borderId="12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0" fontId="6" fillId="2" borderId="19" applyNumberFormat="0" applyFont="1" applyFill="1" applyBorder="1" applyAlignment="1" applyProtection="0">
      <alignment horizontal="center" vertical="bottom"/>
    </xf>
    <xf numFmtId="0" fontId="0" fillId="4" borderId="20" applyNumberFormat="1" applyFont="1" applyFill="1" applyBorder="1" applyAlignment="1" applyProtection="0">
      <alignment vertical="bottom"/>
    </xf>
    <xf numFmtId="49" fontId="0" fillId="4" borderId="20" applyNumberFormat="1" applyFont="1" applyFill="1" applyBorder="1" applyAlignment="1" applyProtection="0">
      <alignment vertical="bottom"/>
    </xf>
    <xf numFmtId="59" fontId="5" fillId="4" borderId="20" applyNumberFormat="1" applyFont="1" applyFill="1" applyBorder="1" applyAlignment="1" applyProtection="0">
      <alignment horizontal="left" vertical="bottom"/>
    </xf>
    <xf numFmtId="59" fontId="0" fillId="4" borderId="6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5" borderId="23" applyNumberFormat="1" applyFont="1" applyFill="1" applyBorder="1" applyAlignment="1" applyProtection="0">
      <alignment vertical="bottom"/>
    </xf>
    <xf numFmtId="2" fontId="0" fillId="5" borderId="4" applyNumberFormat="1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horizontal="left" vertical="bottom"/>
    </xf>
    <xf numFmtId="0" fontId="0" fillId="4" borderId="15" applyNumberFormat="0" applyFont="1" applyFill="1" applyBorder="1" applyAlignment="1" applyProtection="0">
      <alignment vertical="bottom"/>
    </xf>
    <xf numFmtId="0" fontId="0" fillId="4" borderId="25" applyNumberFormat="1" applyFont="1" applyFill="1" applyBorder="1" applyAlignment="1" applyProtection="0">
      <alignment vertical="bottom"/>
    </xf>
    <xf numFmtId="49" fontId="5" fillId="4" borderId="25" applyNumberFormat="1" applyFont="1" applyFill="1" applyBorder="1" applyAlignment="1" applyProtection="0">
      <alignment horizontal="left" vertical="bottom"/>
    </xf>
    <xf numFmtId="59" fontId="5" fillId="4" borderId="25" applyNumberFormat="1" applyFont="1" applyFill="1" applyBorder="1" applyAlignment="1" applyProtection="0">
      <alignment vertical="bottom"/>
    </xf>
    <xf numFmtId="59" fontId="0" fillId="4" borderId="12" applyNumberFormat="1" applyFont="1" applyFill="1" applyBorder="1" applyAlignment="1" applyProtection="0">
      <alignment vertical="bottom"/>
    </xf>
    <xf numFmtId="0" fontId="5" fillId="4" borderId="10" applyNumberFormat="1" applyFont="1" applyFill="1" applyBorder="1" applyAlignment="1" applyProtection="0">
      <alignment vertical="bottom"/>
    </xf>
    <xf numFmtId="2" fontId="0" fillId="4" borderId="10" applyNumberFormat="1" applyFont="1" applyFill="1" applyBorder="1" applyAlignment="1" applyProtection="0">
      <alignment vertical="bottom"/>
    </xf>
    <xf numFmtId="59" fontId="0" fillId="2" borderId="26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2" fontId="0" fillId="2" borderId="28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2" fontId="0" fillId="2" borderId="30" applyNumberFormat="1" applyFont="1" applyFill="1" applyBorder="1" applyAlignment="1" applyProtection="0">
      <alignment vertical="bottom"/>
    </xf>
    <xf numFmtId="59" fontId="5" fillId="2" borderId="30" applyNumberFormat="1" applyFont="1" applyFill="1" applyBorder="1" applyAlignment="1" applyProtection="0">
      <alignment vertical="bottom"/>
    </xf>
    <xf numFmtId="59" fontId="0" fillId="2" borderId="31" applyNumberFormat="1" applyFont="1" applyFill="1" applyBorder="1" applyAlignment="1" applyProtection="0">
      <alignment vertical="bottom"/>
    </xf>
    <xf numFmtId="0" fontId="5" fillId="2" borderId="32" applyNumberFormat="1" applyFont="1" applyFill="1" applyBorder="1" applyAlignment="1" applyProtection="0">
      <alignment vertical="bottom"/>
    </xf>
    <xf numFmtId="2" fontId="0" fillId="2" borderId="10" applyNumberFormat="1" applyFont="1" applyFill="1" applyBorder="1" applyAlignment="1" applyProtection="0">
      <alignment vertical="bottom"/>
    </xf>
    <xf numFmtId="0" fontId="0" fillId="5" borderId="10" applyNumberFormat="1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0" fillId="6" borderId="34" applyNumberFormat="1" applyFont="1" applyFill="1" applyBorder="1" applyAlignment="1" applyProtection="0">
      <alignment vertical="bottom"/>
    </xf>
    <xf numFmtId="0" fontId="0" fillId="6" borderId="35" applyNumberFormat="1" applyFont="1" applyFill="1" applyBorder="1" applyAlignment="1" applyProtection="0">
      <alignment vertical="bottom"/>
    </xf>
    <xf numFmtId="2" fontId="0" fillId="7" borderId="35" applyNumberFormat="1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49" fontId="0" fillId="8" borderId="20" applyNumberFormat="1" applyFont="1" applyFill="1" applyBorder="1" applyAlignment="1" applyProtection="0">
      <alignment vertical="bottom"/>
    </xf>
    <xf numFmtId="0" fontId="0" fillId="8" borderId="20" applyNumberFormat="1" applyFont="1" applyFill="1" applyBorder="1" applyAlignment="1" applyProtection="0">
      <alignment vertical="bottom"/>
    </xf>
    <xf numFmtId="2" fontId="0" fillId="8" borderId="20" applyNumberFormat="1" applyFont="1" applyFill="1" applyBorder="1" applyAlignment="1" applyProtection="0">
      <alignment vertical="bottom"/>
    </xf>
    <xf numFmtId="59" fontId="0" fillId="8" borderId="6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5" fillId="2" borderId="10" applyNumberFormat="1" applyFont="1" applyFill="1" applyBorder="1" applyAlignment="1" applyProtection="0">
      <alignment vertical="bottom"/>
    </xf>
    <xf numFmtId="0" fontId="0" fillId="8" borderId="39" applyNumberFormat="0" applyFont="1" applyFill="1" applyBorder="1" applyAlignment="1" applyProtection="0">
      <alignment vertical="bottom"/>
    </xf>
    <xf numFmtId="49" fontId="0" fillId="8" borderId="40" applyNumberFormat="1" applyFont="1" applyFill="1" applyBorder="1" applyAlignment="1" applyProtection="0">
      <alignment vertical="bottom"/>
    </xf>
    <xf numFmtId="0" fontId="0" fillId="8" borderId="40" applyNumberFormat="1" applyFont="1" applyFill="1" applyBorder="1" applyAlignment="1" applyProtection="0">
      <alignment vertical="bottom"/>
    </xf>
    <xf numFmtId="49" fontId="5" fillId="8" borderId="40" applyNumberFormat="1" applyFont="1" applyFill="1" applyBorder="1" applyAlignment="1" applyProtection="0">
      <alignment horizontal="left" vertical="bottom"/>
    </xf>
    <xf numFmtId="59" fontId="0" fillId="8" borderId="41" applyNumberFormat="1" applyFont="1" applyFill="1" applyBorder="1" applyAlignment="1" applyProtection="0">
      <alignment vertical="bottom"/>
    </xf>
    <xf numFmtId="0" fontId="0" fillId="8" borderId="15" applyNumberFormat="0" applyFont="1" applyFill="1" applyBorder="1" applyAlignment="1" applyProtection="0">
      <alignment vertical="bottom"/>
    </xf>
    <xf numFmtId="49" fontId="5" fillId="8" borderId="25" applyNumberFormat="1" applyFont="1" applyFill="1" applyBorder="1" applyAlignment="1" applyProtection="0">
      <alignment horizontal="right" vertical="bottom"/>
    </xf>
    <xf numFmtId="0" fontId="0" fillId="8" borderId="25" applyNumberFormat="1" applyFont="1" applyFill="1" applyBorder="1" applyAlignment="1" applyProtection="0">
      <alignment vertical="bottom"/>
    </xf>
    <xf numFmtId="2" fontId="0" fillId="8" borderId="25" applyNumberFormat="1" applyFont="1" applyFill="1" applyBorder="1" applyAlignment="1" applyProtection="0">
      <alignment vertical="bottom"/>
    </xf>
    <xf numFmtId="59" fontId="0" fillId="8" borderId="12" applyNumberFormat="1" applyFont="1" applyFill="1" applyBorder="1" applyAlignment="1" applyProtection="0">
      <alignment vertical="bottom"/>
    </xf>
    <xf numFmtId="49" fontId="0" fillId="2" borderId="26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49" fontId="0" fillId="9" borderId="5" applyNumberFormat="1" applyFont="1" applyFill="1" applyBorder="1" applyAlignment="1" applyProtection="0">
      <alignment vertical="bottom"/>
    </xf>
    <xf numFmtId="0" fontId="0" fillId="9" borderId="20" applyNumberFormat="1" applyFont="1" applyFill="1" applyBorder="1" applyAlignment="1" applyProtection="0">
      <alignment vertical="bottom"/>
    </xf>
    <xf numFmtId="2" fontId="0" fillId="7" borderId="20" applyNumberFormat="1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59" fontId="0" fillId="2" borderId="44" applyNumberFormat="1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vertical="bottom"/>
    </xf>
    <xf numFmtId="0" fontId="0" fillId="2" borderId="46" applyNumberFormat="1" applyFont="1" applyFill="1" applyBorder="1" applyAlignment="1" applyProtection="0">
      <alignment vertical="bottom"/>
    </xf>
    <xf numFmtId="2" fontId="0" fillId="7" borderId="40" applyNumberFormat="1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vertical="bottom"/>
    </xf>
    <xf numFmtId="1" fontId="0" fillId="2" borderId="8" applyNumberFormat="1" applyFont="1" applyFill="1" applyBorder="1" applyAlignment="1" applyProtection="0">
      <alignment vertical="bottom"/>
    </xf>
    <xf numFmtId="1" fontId="0" fillId="5" borderId="28" applyNumberFormat="1" applyFont="1" applyFill="1" applyBorder="1" applyAlignment="1" applyProtection="0">
      <alignment vertical="bottom"/>
    </xf>
    <xf numFmtId="49" fontId="0" fillId="2" borderId="48" applyNumberFormat="1" applyFont="1" applyFill="1" applyBorder="1" applyAlignment="1" applyProtection="0">
      <alignment vertical="bottom"/>
    </xf>
    <xf numFmtId="0" fontId="0" fillId="2" borderId="48" applyNumberFormat="1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1" fontId="0" fillId="2" borderId="50" applyNumberFormat="1" applyFont="1" applyFill="1" applyBorder="1" applyAlignment="1" applyProtection="0">
      <alignment vertical="bottom"/>
    </xf>
    <xf numFmtId="1" fontId="0" fillId="2" borderId="26" applyNumberFormat="1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49" fontId="7" fillId="2" borderId="7" applyNumberFormat="1" applyFont="1" applyFill="1" applyBorder="1" applyAlignment="1" applyProtection="0">
      <alignment horizontal="center" vertical="bottom"/>
    </xf>
    <xf numFmtId="0" fontId="0" fillId="2" borderId="52" applyNumberFormat="1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1" fontId="0" fillId="2" borderId="47" applyNumberFormat="1" applyFont="1" applyFill="1" applyBorder="1" applyAlignment="1" applyProtection="0">
      <alignment vertical="bottom"/>
    </xf>
    <xf numFmtId="49" fontId="5" fillId="2" borderId="7" applyNumberFormat="1" applyFont="1" applyFill="1" applyBorder="1" applyAlignment="1" applyProtection="0">
      <alignment horizontal="right" vertical="bottom"/>
    </xf>
    <xf numFmtId="49" fontId="0" fillId="2" borderId="47" applyNumberFormat="1" applyFont="1" applyFill="1" applyBorder="1" applyAlignment="1" applyProtection="0">
      <alignment vertical="bottom"/>
    </xf>
    <xf numFmtId="1" fontId="0" fillId="2" borderId="44" applyNumberFormat="1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2" fontId="0" fillId="7" borderId="25" applyNumberFormat="1" applyFont="1" applyFill="1" applyBorder="1" applyAlignment="1" applyProtection="0">
      <alignment vertical="bottom"/>
    </xf>
    <xf numFmtId="2" fontId="0" fillId="2" borderId="54" applyNumberFormat="1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vertical="bottom"/>
    </xf>
    <xf numFmtId="0" fontId="0" fillId="2" borderId="55" applyNumberFormat="1" applyFont="1" applyFill="1" applyBorder="1" applyAlignment="1" applyProtection="0">
      <alignment vertical="bottom"/>
    </xf>
    <xf numFmtId="49" fontId="0" fillId="2" borderId="56" applyNumberFormat="1" applyFont="1" applyFill="1" applyBorder="1" applyAlignment="1" applyProtection="0">
      <alignment vertical="bottom"/>
    </xf>
    <xf numFmtId="1" fontId="0" fillId="2" borderId="38" applyNumberFormat="1" applyFont="1" applyFill="1" applyBorder="1" applyAlignment="1" applyProtection="0">
      <alignment vertical="bottom"/>
    </xf>
    <xf numFmtId="49" fontId="0" fillId="5" borderId="39" applyNumberFormat="1" applyFont="1" applyFill="1" applyBorder="1" applyAlignment="1" applyProtection="0">
      <alignment vertical="bottom"/>
    </xf>
    <xf numFmtId="0" fontId="0" fillId="2" borderId="57" applyNumberFormat="1" applyFont="1" applyFill="1" applyBorder="1" applyAlignment="1" applyProtection="0">
      <alignment vertical="bottom"/>
    </xf>
    <xf numFmtId="49" fontId="0" fillId="2" borderId="58" applyNumberFormat="1" applyFont="1" applyFill="1" applyBorder="1" applyAlignment="1" applyProtection="0">
      <alignment vertical="bottom"/>
    </xf>
    <xf numFmtId="2" fontId="0" fillId="2" borderId="38" applyNumberFormat="1" applyFont="1" applyFill="1" applyBorder="1" applyAlignment="1" applyProtection="0">
      <alignment vertical="bottom"/>
    </xf>
    <xf numFmtId="49" fontId="0" fillId="5" borderId="15" applyNumberFormat="1" applyFont="1" applyFill="1" applyBorder="1" applyAlignment="1" applyProtection="0">
      <alignment vertical="bottom"/>
    </xf>
    <xf numFmtId="0" fontId="0" fillId="2" borderId="59" applyNumberFormat="1" applyFont="1" applyFill="1" applyBorder="1" applyAlignment="1" applyProtection="0">
      <alignment vertical="bottom"/>
    </xf>
    <xf numFmtId="49" fontId="0" fillId="2" borderId="60" applyNumberFormat="1" applyFont="1" applyFill="1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bottom"/>
    </xf>
    <xf numFmtId="49" fontId="0" fillId="2" borderId="62" applyNumberFormat="1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1" fontId="0" fillId="2" borderId="63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1" fontId="0" fillId="2" borderId="14" applyNumberFormat="1" applyFont="1" applyFill="1" applyBorder="1" applyAlignment="1" applyProtection="0">
      <alignment vertical="bottom"/>
    </xf>
    <xf numFmtId="2" fontId="0" fillId="10" borderId="64" applyNumberFormat="1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2" fontId="0" fillId="10" borderId="66" applyNumberFormat="1" applyFont="1" applyFill="1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vertical="bottom"/>
    </xf>
    <xf numFmtId="0" fontId="0" fillId="2" borderId="67" applyNumberFormat="0" applyFont="1" applyFill="1" applyBorder="1" applyAlignment="1" applyProtection="0">
      <alignment vertical="bottom"/>
    </xf>
    <xf numFmtId="1" fontId="0" fillId="2" borderId="51" applyNumberFormat="1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vertical="bottom"/>
    </xf>
    <xf numFmtId="0" fontId="0" fillId="2" borderId="68" applyNumberFormat="0" applyFont="1" applyFill="1" applyBorder="1" applyAlignment="1" applyProtection="0">
      <alignment vertical="bottom"/>
    </xf>
    <xf numFmtId="49" fontId="5" fillId="5" borderId="40" applyNumberFormat="1" applyFont="1" applyFill="1" applyBorder="1" applyAlignment="1" applyProtection="0">
      <alignment horizontal="right" vertical="bottom"/>
    </xf>
    <xf numFmtId="0" fontId="0" fillId="5" borderId="40" applyNumberFormat="1" applyFont="1" applyFill="1" applyBorder="1" applyAlignment="1" applyProtection="0">
      <alignment vertical="bottom"/>
    </xf>
    <xf numFmtId="2" fontId="0" fillId="5" borderId="40" applyNumberFormat="1" applyFont="1" applyFill="1" applyBorder="1" applyAlignment="1" applyProtection="0">
      <alignment vertical="bottom"/>
    </xf>
    <xf numFmtId="49" fontId="0" fillId="5" borderId="41" applyNumberFormat="1" applyFont="1" applyFill="1" applyBorder="1" applyAlignment="1" applyProtection="0">
      <alignment vertical="bottom"/>
    </xf>
    <xf numFmtId="49" fontId="5" fillId="11" borderId="11" applyNumberFormat="1" applyFont="1" applyFill="1" applyBorder="1" applyAlignment="1" applyProtection="0">
      <alignment horizontal="right" vertical="bottom"/>
    </xf>
    <xf numFmtId="0" fontId="0" fillId="11" borderId="69" applyNumberFormat="1" applyFont="1" applyFill="1" applyBorder="1" applyAlignment="1" applyProtection="0">
      <alignment vertical="bottom"/>
    </xf>
    <xf numFmtId="2" fontId="0" fillId="11" borderId="40" applyNumberFormat="1" applyFont="1" applyFill="1" applyBorder="1" applyAlignment="1" applyProtection="0">
      <alignment vertical="bottom"/>
    </xf>
    <xf numFmtId="49" fontId="0" fillId="11" borderId="41" applyNumberFormat="1" applyFont="1" applyFill="1" applyBorder="1" applyAlignment="1" applyProtection="0">
      <alignment vertical="bottom"/>
    </xf>
    <xf numFmtId="0" fontId="0" fillId="12" borderId="10" applyNumberFormat="0" applyFont="1" applyFill="1" applyBorder="1" applyAlignment="1" applyProtection="0">
      <alignment vertical="bottom"/>
    </xf>
    <xf numFmtId="49" fontId="5" fillId="12" borderId="70" applyNumberFormat="1" applyFont="1" applyFill="1" applyBorder="1" applyAlignment="1" applyProtection="0">
      <alignment horizontal="right" vertical="bottom"/>
    </xf>
    <xf numFmtId="0" fontId="0" fillId="12" borderId="71" applyNumberFormat="1" applyFont="1" applyFill="1" applyBorder="1" applyAlignment="1" applyProtection="0">
      <alignment vertical="bottom"/>
    </xf>
    <xf numFmtId="2" fontId="0" fillId="12" borderId="40" applyNumberFormat="1" applyFont="1" applyFill="1" applyBorder="1" applyAlignment="1" applyProtection="0">
      <alignment vertical="bottom"/>
    </xf>
    <xf numFmtId="49" fontId="0" fillId="12" borderId="41" applyNumberFormat="1" applyFont="1" applyFill="1" applyBorder="1" applyAlignment="1" applyProtection="0">
      <alignment vertical="bottom"/>
    </xf>
    <xf numFmtId="0" fontId="0" fillId="7" borderId="10" applyNumberFormat="0" applyFont="1" applyFill="1" applyBorder="1" applyAlignment="1" applyProtection="0">
      <alignment vertical="bottom"/>
    </xf>
    <xf numFmtId="49" fontId="5" fillId="7" borderId="70" applyNumberFormat="1" applyFont="1" applyFill="1" applyBorder="1" applyAlignment="1" applyProtection="0">
      <alignment horizontal="right" vertical="bottom"/>
    </xf>
    <xf numFmtId="0" fontId="0" fillId="7" borderId="40" applyNumberFormat="1" applyFont="1" applyFill="1" applyBorder="1" applyAlignment="1" applyProtection="0">
      <alignment vertical="bottom"/>
    </xf>
    <xf numFmtId="49" fontId="0" fillId="7" borderId="41" applyNumberFormat="1" applyFont="1" applyFill="1" applyBorder="1" applyAlignment="1" applyProtection="0">
      <alignment vertical="bottom"/>
    </xf>
    <xf numFmtId="0" fontId="8" fillId="2" borderId="72" applyNumberFormat="0" applyFont="1" applyFill="1" applyBorder="1" applyAlignment="1" applyProtection="0">
      <alignment horizontal="center" vertical="bottom"/>
    </xf>
    <xf numFmtId="0" fontId="0" fillId="2" borderId="48" applyNumberFormat="0" applyFont="1" applyFill="1" applyBorder="1" applyAlignment="1" applyProtection="0">
      <alignment vertical="bottom"/>
    </xf>
    <xf numFmtId="2" fontId="0" fillId="2" borderId="49" applyNumberFormat="1" applyFont="1" applyFill="1" applyBorder="1" applyAlignment="1" applyProtection="0">
      <alignment vertical="bottom"/>
    </xf>
    <xf numFmtId="49" fontId="0" fillId="2" borderId="16" applyNumberFormat="1" applyFont="1" applyFill="1" applyBorder="1" applyAlignment="1" applyProtection="0">
      <alignment vertical="bottom"/>
    </xf>
    <xf numFmtId="0" fontId="0" fillId="5" borderId="64" applyNumberFormat="1" applyFont="1" applyFill="1" applyBorder="1" applyAlignment="1" applyProtection="0">
      <alignment vertical="bottom"/>
    </xf>
    <xf numFmtId="0" fontId="0" fillId="2" borderId="73" applyNumberFormat="0" applyFont="1" applyFill="1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5" fillId="4" borderId="64" applyNumberFormat="1" applyFont="1" applyFill="1" applyBorder="1" applyAlignment="1" applyProtection="0">
      <alignment vertical="bottom"/>
    </xf>
    <xf numFmtId="2" fontId="0" fillId="4" borderId="64" applyNumberFormat="1" applyFont="1" applyFill="1" applyBorder="1" applyAlignment="1" applyProtection="0">
      <alignment vertical="bottom"/>
    </xf>
    <xf numFmtId="1" fontId="0" fillId="5" borderId="18" applyNumberFormat="1" applyFont="1" applyFill="1" applyBorder="1" applyAlignment="1" applyProtection="0">
      <alignment vertical="bottom"/>
    </xf>
    <xf numFmtId="0" fontId="0" fillId="2" borderId="74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75" applyNumberFormat="0" applyFont="1" applyFill="1" applyBorder="1" applyAlignment="1" applyProtection="0">
      <alignment vertical="bottom"/>
    </xf>
    <xf numFmtId="59" fontId="0" fillId="2" borderId="76" applyNumberFormat="1" applyFont="1" applyFill="1" applyBorder="1" applyAlignment="1" applyProtection="0">
      <alignment vertical="bottom"/>
    </xf>
    <xf numFmtId="49" fontId="0" fillId="2" borderId="76" applyNumberFormat="1" applyFont="1" applyFill="1" applyBorder="1" applyAlignment="1" applyProtection="0">
      <alignment vertical="bottom"/>
    </xf>
    <xf numFmtId="0" fontId="0" fillId="2" borderId="76" applyNumberFormat="0" applyFont="1" applyFill="1" applyBorder="1" applyAlignment="1" applyProtection="0">
      <alignment vertical="bottom"/>
    </xf>
    <xf numFmtId="2" fontId="0" fillId="2" borderId="76" applyNumberFormat="1" applyFont="1" applyFill="1" applyBorder="1" applyAlignment="1" applyProtection="0">
      <alignment vertical="bottom"/>
    </xf>
    <xf numFmtId="0" fontId="0" fillId="2" borderId="7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right" vertical="bottom"/>
    </xf>
    <xf numFmtId="59" fontId="0" fillId="2" borderId="62" applyNumberFormat="1" applyFont="1" applyFill="1" applyBorder="1" applyAlignment="1" applyProtection="0">
      <alignment vertical="bottom"/>
    </xf>
    <xf numFmtId="2" fontId="0" fillId="2" borderId="62" applyNumberFormat="1" applyFont="1" applyFill="1" applyBorder="1" applyAlignment="1" applyProtection="0">
      <alignment vertical="bottom"/>
    </xf>
    <xf numFmtId="0" fontId="0" fillId="2" borderId="63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0000ff"/>
      <rgbColor rgb="ffb6dde8"/>
      <rgbColor rgb="ffffff00"/>
      <rgbColor rgb="ff92d050"/>
      <rgbColor rgb="fffbd4b4"/>
      <rgbColor rgb="ffdaeef3"/>
      <rgbColor rgb="fffde9d9"/>
      <rgbColor rgb="ffc2d69b"/>
      <rgbColor rgb="ffe4e43c"/>
      <rgbColor rgb="ffe5b8b7"/>
      <rgbColor rgb="ffccc0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youtube.com/channel/UCTGlCu6Vi1zz5uMIvJD9C8A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56"/>
  <sheetViews>
    <sheetView workbookViewId="0" showGridLines="0" defaultGridColor="1"/>
  </sheetViews>
  <sheetFormatPr defaultColWidth="9.16667" defaultRowHeight="13.5" customHeight="1" outlineLevelRow="0" outlineLevelCol="0"/>
  <cols>
    <col min="1" max="1" width="3.67188" style="1" customWidth="1"/>
    <col min="2" max="2" width="4.67188" style="1" customWidth="1"/>
    <col min="3" max="4" width="9.17188" style="1" customWidth="1"/>
    <col min="5" max="5" width="9.67188" style="1" customWidth="1"/>
    <col min="6" max="7" width="9.17188" style="1" customWidth="1"/>
    <col min="8" max="9" width="6.67188" style="1" customWidth="1"/>
    <col min="10" max="10" width="8.67188" style="1" customWidth="1"/>
    <col min="11" max="11" width="9.17188" style="1" customWidth="1"/>
    <col min="12" max="12" width="6.67188" style="1" customWidth="1"/>
    <col min="13" max="13" width="9.17188" style="1" customWidth="1"/>
    <col min="14" max="16384" width="9.17188" style="1" customWidth="1"/>
  </cols>
  <sheetData>
    <row r="1" ht="13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3.5" customHeight="1">
      <c r="A2" t="s" s="4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3.5" customHeight="1">
      <c r="A3" s="3"/>
      <c r="B3" s="3"/>
      <c r="C3" s="5">
        <v>3.85</v>
      </c>
      <c r="D3" s="3"/>
      <c r="E3" t="s" s="6">
        <v>2</v>
      </c>
      <c r="F3" s="7"/>
      <c r="G3" s="5"/>
      <c r="H3" s="3"/>
      <c r="I3" s="3"/>
      <c r="J3" s="3"/>
      <c r="K3" t="s" s="4">
        <v>3</v>
      </c>
      <c r="L3" s="3"/>
      <c r="M3" s="3"/>
    </row>
    <row r="4" ht="13.5" customHeight="1">
      <c r="A4" t="s" s="4">
        <v>4</v>
      </c>
      <c r="B4" t="s" s="8">
        <v>4</v>
      </c>
      <c r="C4" t="s" s="9">
        <v>5</v>
      </c>
      <c r="D4" s="10"/>
      <c r="E4" s="10"/>
      <c r="F4" s="3"/>
      <c r="G4" s="3"/>
      <c r="H4" t="s" s="4">
        <v>4</v>
      </c>
      <c r="I4" s="5"/>
      <c r="J4" t="s" s="8">
        <v>6</v>
      </c>
      <c r="K4" t="s" s="8">
        <v>7</v>
      </c>
      <c r="L4" s="10"/>
      <c r="M4" s="10"/>
    </row>
    <row r="5" ht="13.5" customHeight="1">
      <c r="A5" s="11"/>
      <c r="B5" s="12"/>
      <c r="C5" s="13">
        <v>3.99</v>
      </c>
      <c r="D5" t="s" s="14">
        <v>8</v>
      </c>
      <c r="E5" s="15"/>
      <c r="F5" s="16"/>
      <c r="G5" t="s" s="4">
        <v>9</v>
      </c>
      <c r="H5" s="3"/>
      <c r="I5" s="17"/>
      <c r="J5" t="s" s="18">
        <v>10</v>
      </c>
      <c r="K5" s="19">
        <v>6.79</v>
      </c>
      <c r="L5" s="20">
        <v>6.66</v>
      </c>
      <c r="M5" t="s" s="21">
        <v>11</v>
      </c>
    </row>
    <row r="6" ht="13.5" customHeight="1">
      <c r="A6" t="s" s="22">
        <v>12</v>
      </c>
      <c r="B6" s="23"/>
      <c r="C6" s="24">
        <f>C5*1.13</f>
        <v>4.5087</v>
      </c>
      <c r="D6" s="25"/>
      <c r="E6" s="26"/>
      <c r="F6" s="27"/>
      <c r="G6" t="s" s="8">
        <v>13</v>
      </c>
      <c r="H6" s="10"/>
      <c r="I6" s="28"/>
      <c r="J6" t="s" s="29">
        <v>12</v>
      </c>
      <c r="K6" s="30">
        <f>K5*1.13</f>
        <v>7.6727</v>
      </c>
      <c r="L6" s="31">
        <f>L5*1.13</f>
        <v>7.5258</v>
      </c>
      <c r="M6" t="s" s="32">
        <v>12</v>
      </c>
    </row>
    <row r="7" ht="13.5" customHeight="1">
      <c r="A7" s="33"/>
      <c r="B7" s="34"/>
      <c r="C7" t="s" s="35">
        <v>14</v>
      </c>
      <c r="D7" s="36"/>
      <c r="E7" t="s" s="18">
        <v>15</v>
      </c>
      <c r="F7" s="37">
        <v>5.29</v>
      </c>
      <c r="G7" t="s" s="38">
        <v>16</v>
      </c>
      <c r="H7" s="39"/>
      <c r="I7" s="40"/>
      <c r="J7" s="12"/>
      <c r="K7" t="s" s="41">
        <v>17</v>
      </c>
      <c r="L7" s="42"/>
      <c r="M7" s="43"/>
    </row>
    <row r="8" ht="13.5" customHeight="1">
      <c r="A8" s="17"/>
      <c r="B8" s="44">
        <v>1</v>
      </c>
      <c r="C8" s="45">
        <f>B8*$C$6</f>
        <v>4.5087</v>
      </c>
      <c r="D8" s="46"/>
      <c r="E8" s="47"/>
      <c r="F8" s="48">
        <v>4.89</v>
      </c>
      <c r="G8" t="s" s="49">
        <v>18</v>
      </c>
      <c r="H8" s="50"/>
      <c r="I8" s="51"/>
      <c r="J8" s="52">
        <v>1</v>
      </c>
      <c r="K8" s="53">
        <f>J8*$K$6</f>
        <v>7.6727</v>
      </c>
      <c r="L8" s="54"/>
      <c r="M8" s="55"/>
    </row>
    <row r="9" ht="13.5" customHeight="1">
      <c r="A9" s="17"/>
      <c r="B9" s="56">
        <v>2</v>
      </c>
      <c r="C9" s="57">
        <f>B9*$C$6</f>
        <v>9.0174</v>
      </c>
      <c r="D9" s="58"/>
      <c r="E9" s="59"/>
      <c r="F9" s="59"/>
      <c r="G9" s="60"/>
      <c r="H9" s="61"/>
      <c r="I9" s="62"/>
      <c r="J9" s="63">
        <v>2</v>
      </c>
      <c r="K9" s="64">
        <f>J9*$K$6</f>
        <v>15.3454</v>
      </c>
      <c r="L9" s="54"/>
      <c r="M9" s="55"/>
    </row>
    <row r="10" ht="13.5" customHeight="1">
      <c r="A10" s="17"/>
      <c r="B10" s="65">
        <v>3</v>
      </c>
      <c r="C10" s="24">
        <f>B10*$C$6</f>
        <v>13.5261</v>
      </c>
      <c r="D10" s="66"/>
      <c r="E10" t="s" s="67">
        <v>19</v>
      </c>
      <c r="F10" s="68">
        <v>12.99</v>
      </c>
      <c r="G10" s="69">
        <f>F10*1.13</f>
        <v>14.6787</v>
      </c>
      <c r="H10" s="70"/>
      <c r="I10" s="71"/>
      <c r="J10" s="52">
        <v>3</v>
      </c>
      <c r="K10" s="53">
        <f>J10*$K$6</f>
        <v>23.0181</v>
      </c>
      <c r="L10" s="54"/>
      <c r="M10" s="55"/>
    </row>
    <row r="11" ht="13.5" customHeight="1">
      <c r="A11" s="17"/>
      <c r="B11" s="56">
        <v>4</v>
      </c>
      <c r="C11" s="64">
        <f>B11*$C$6</f>
        <v>18.0348</v>
      </c>
      <c r="D11" s="72"/>
      <c r="E11" t="s" s="73">
        <v>20</v>
      </c>
      <c r="F11" s="74">
        <v>6.99</v>
      </c>
      <c r="G11" s="75"/>
      <c r="H11" s="76"/>
      <c r="I11" s="77"/>
      <c r="J11" s="78">
        <v>4</v>
      </c>
      <c r="K11" s="64">
        <f>J11*$K$6</f>
        <v>30.6908</v>
      </c>
      <c r="L11" s="54"/>
      <c r="M11" s="55"/>
    </row>
    <row r="12" ht="13.5" customHeight="1">
      <c r="A12" s="17"/>
      <c r="B12" s="65">
        <v>5</v>
      </c>
      <c r="C12" s="24">
        <f>B12*$C$6</f>
        <v>22.5435</v>
      </c>
      <c r="D12" s="79"/>
      <c r="E12" t="s" s="80">
        <v>21</v>
      </c>
      <c r="F12" s="81">
        <v>6.99</v>
      </c>
      <c r="G12" t="s" s="82">
        <v>22</v>
      </c>
      <c r="H12" s="83"/>
      <c r="I12" s="77"/>
      <c r="J12" s="52">
        <v>5</v>
      </c>
      <c r="K12" s="53">
        <f>J12*$K$6</f>
        <v>38.3635</v>
      </c>
      <c r="L12" s="54"/>
      <c r="M12" s="55"/>
    </row>
    <row r="13" ht="13.5" customHeight="1">
      <c r="A13" s="17"/>
      <c r="B13" s="56">
        <v>6</v>
      </c>
      <c r="C13" s="64">
        <f>B13*$C$6</f>
        <v>27.0522</v>
      </c>
      <c r="D13" s="79"/>
      <c r="E13" t="s" s="80">
        <v>23</v>
      </c>
      <c r="F13" s="81">
        <v>6.99</v>
      </c>
      <c r="G13" t="s" s="80">
        <v>24</v>
      </c>
      <c r="H13" s="83"/>
      <c r="I13" s="77"/>
      <c r="J13" s="78">
        <v>6</v>
      </c>
      <c r="K13" s="64">
        <f>J13*$K$6</f>
        <v>46.0362</v>
      </c>
      <c r="L13" s="54"/>
      <c r="M13" s="55"/>
    </row>
    <row r="14" ht="13.5" customHeight="1">
      <c r="A14" s="17"/>
      <c r="B14" s="65">
        <v>7</v>
      </c>
      <c r="C14" s="24">
        <f>B14*$C$6</f>
        <v>31.5609</v>
      </c>
      <c r="D14" s="84"/>
      <c r="E14" t="s" s="85">
        <v>25</v>
      </c>
      <c r="F14" s="86">
        <v>6.99</v>
      </c>
      <c r="G14" s="87"/>
      <c r="H14" s="88"/>
      <c r="I14" s="77"/>
      <c r="J14" s="52">
        <v>7</v>
      </c>
      <c r="K14" s="53">
        <f>J14*$K$6</f>
        <v>53.7089</v>
      </c>
      <c r="L14" t="s" s="89">
        <v>4</v>
      </c>
      <c r="M14" s="55"/>
    </row>
    <row r="15" ht="13.5" customHeight="1">
      <c r="A15" s="17"/>
      <c r="B15" s="56">
        <v>8</v>
      </c>
      <c r="C15" s="64">
        <f>B15*$C$6</f>
        <v>36.0696</v>
      </c>
      <c r="D15" s="90"/>
      <c r="E15" t="s" s="91">
        <v>26</v>
      </c>
      <c r="F15" s="92">
        <v>3.99</v>
      </c>
      <c r="G15" s="93"/>
      <c r="H15" s="94"/>
      <c r="I15" s="17"/>
      <c r="J15" s="78">
        <v>8</v>
      </c>
      <c r="K15" s="64">
        <f>J15*$K$6</f>
        <v>61.3816</v>
      </c>
      <c r="L15" s="95"/>
      <c r="M15" s="55"/>
    </row>
    <row r="16" ht="13.5" customHeight="1">
      <c r="A16" s="17"/>
      <c r="B16" s="65">
        <v>9</v>
      </c>
      <c r="C16" s="24">
        <f>B16*$C$6</f>
        <v>40.5783</v>
      </c>
      <c r="D16" s="16"/>
      <c r="E16" t="s" s="96">
        <v>27</v>
      </c>
      <c r="F16" s="97">
        <v>3.99</v>
      </c>
      <c r="G16" s="98"/>
      <c r="H16" s="99"/>
      <c r="I16" s="100"/>
      <c r="J16" s="52">
        <v>9</v>
      </c>
      <c r="K16" s="53">
        <f>J16*$L$6</f>
        <v>67.73220000000001</v>
      </c>
      <c r="L16" s="101">
        <v>1</v>
      </c>
      <c r="M16" s="55"/>
    </row>
    <row r="17" ht="13.5" customHeight="1">
      <c r="A17" s="17"/>
      <c r="B17" s="56">
        <v>10</v>
      </c>
      <c r="C17" s="64">
        <f>B17*$C$6</f>
        <v>45.087</v>
      </c>
      <c r="D17" s="16"/>
      <c r="E17" t="s" s="102">
        <v>28</v>
      </c>
      <c r="F17" s="103">
        <v>3.99</v>
      </c>
      <c r="G17" s="104"/>
      <c r="H17" s="3"/>
      <c r="I17" s="100"/>
      <c r="J17" s="78">
        <v>10</v>
      </c>
      <c r="K17" s="53">
        <f>J17*$L$6</f>
        <v>75.258</v>
      </c>
      <c r="L17" s="105"/>
      <c r="M17" s="55"/>
    </row>
    <row r="18" ht="13.5" customHeight="1">
      <c r="A18" s="17"/>
      <c r="B18" s="65">
        <v>11</v>
      </c>
      <c r="C18" s="24">
        <f>B18*$C$6</f>
        <v>49.5957</v>
      </c>
      <c r="D18" s="16"/>
      <c r="E18" s="3"/>
      <c r="F18" s="3"/>
      <c r="G18" s="3"/>
      <c r="H18" s="3"/>
      <c r="I18" s="100"/>
      <c r="J18" s="52">
        <v>11</v>
      </c>
      <c r="K18" s="53">
        <f>J18*$L$6</f>
        <v>82.7838</v>
      </c>
      <c r="L18" s="106"/>
      <c r="M18" s="55"/>
    </row>
    <row r="19" ht="13.5" customHeight="1">
      <c r="A19" s="17"/>
      <c r="B19" s="56">
        <v>12</v>
      </c>
      <c r="C19" s="64">
        <f>B19*$C$6</f>
        <v>54.1044</v>
      </c>
      <c r="D19" s="16"/>
      <c r="E19" s="3"/>
      <c r="F19" s="3"/>
      <c r="G19" s="107"/>
      <c r="H19" s="3"/>
      <c r="I19" s="17"/>
      <c r="J19" s="78">
        <v>12</v>
      </c>
      <c r="K19" s="64">
        <f>J19*$L$6</f>
        <v>90.3096</v>
      </c>
      <c r="L19" s="106"/>
      <c r="M19" s="55"/>
    </row>
    <row r="20" ht="13.5" customHeight="1">
      <c r="A20" s="17"/>
      <c r="B20" s="65">
        <v>13</v>
      </c>
      <c r="C20" s="24">
        <f>B20*$C$6</f>
        <v>58.6131</v>
      </c>
      <c r="D20" s="77"/>
      <c r="E20" t="s" s="108">
        <v>29</v>
      </c>
      <c r="F20" s="109">
        <v>3.89</v>
      </c>
      <c r="G20" s="98">
        <f>F20*1.13</f>
        <v>4.3957</v>
      </c>
      <c r="H20" s="99"/>
      <c r="I20" s="17"/>
      <c r="J20" s="52">
        <v>13</v>
      </c>
      <c r="K20" s="53">
        <f>J20*$L$6</f>
        <v>97.83540000000001</v>
      </c>
      <c r="L20" s="106"/>
      <c r="M20" s="55"/>
    </row>
    <row r="21" ht="13.5" customHeight="1">
      <c r="A21" s="17"/>
      <c r="B21" s="56">
        <v>14</v>
      </c>
      <c r="C21" s="64">
        <f>B21*$C$6</f>
        <v>63.1218</v>
      </c>
      <c r="D21" s="77"/>
      <c r="E21" s="16"/>
      <c r="F21" s="110"/>
      <c r="G21" s="98"/>
      <c r="H21" s="111"/>
      <c r="I21" s="17"/>
      <c r="J21" s="78">
        <v>14</v>
      </c>
      <c r="K21" s="64">
        <f>J21*$L$6</f>
        <v>105.3612</v>
      </c>
      <c r="L21" s="106"/>
      <c r="M21" s="55"/>
    </row>
    <row r="22" ht="13.5" customHeight="1">
      <c r="A22" s="17"/>
      <c r="B22" s="65">
        <v>15</v>
      </c>
      <c r="C22" s="24">
        <f>B22*$C$6</f>
        <v>67.6305</v>
      </c>
      <c r="D22" s="77"/>
      <c r="E22" t="s" s="112">
        <v>30</v>
      </c>
      <c r="F22" s="109">
        <v>6.99</v>
      </c>
      <c r="G22" s="98">
        <f>F22*1.13</f>
        <v>7.8987</v>
      </c>
      <c r="H22" t="s" s="113">
        <v>31</v>
      </c>
      <c r="I22" s="17"/>
      <c r="J22" s="52">
        <v>15</v>
      </c>
      <c r="K22" s="53">
        <f>J22*$L$6</f>
        <v>112.887</v>
      </c>
      <c r="L22" s="106"/>
      <c r="M22" s="55"/>
    </row>
    <row r="23" ht="13.5" customHeight="1">
      <c r="A23" s="17"/>
      <c r="B23" s="56">
        <v>16</v>
      </c>
      <c r="C23" s="64">
        <f>B23*$C$6</f>
        <v>72.1392</v>
      </c>
      <c r="D23" s="77"/>
      <c r="E23" t="s" s="112">
        <v>30</v>
      </c>
      <c r="F23" s="109">
        <v>11.99</v>
      </c>
      <c r="G23" s="98">
        <f>F23*1.13</f>
        <v>13.5487</v>
      </c>
      <c r="H23" t="s" s="113">
        <v>32</v>
      </c>
      <c r="I23" s="17"/>
      <c r="J23" s="78">
        <v>16</v>
      </c>
      <c r="K23" s="64">
        <f>J23*$L$6</f>
        <v>120.4128</v>
      </c>
      <c r="L23" s="106"/>
      <c r="M23" s="55"/>
    </row>
    <row r="24" ht="13.5" customHeight="1">
      <c r="A24" s="17"/>
      <c r="B24" s="65">
        <v>17</v>
      </c>
      <c r="C24" s="24">
        <f>B24*$C$6</f>
        <v>76.64790000000001</v>
      </c>
      <c r="D24" s="77"/>
      <c r="E24" s="16"/>
      <c r="F24" s="110"/>
      <c r="G24" s="98"/>
      <c r="H24" s="111"/>
      <c r="I24" s="17"/>
      <c r="J24" s="52">
        <v>17</v>
      </c>
      <c r="K24" s="53">
        <f>J24*$L$6</f>
        <v>127.9386</v>
      </c>
      <c r="L24" s="114"/>
      <c r="M24" s="55"/>
    </row>
    <row r="25" ht="13.5" customHeight="1">
      <c r="A25" s="17"/>
      <c r="B25" s="56">
        <v>18</v>
      </c>
      <c r="C25" s="64">
        <f>B25*$C$6</f>
        <v>81.1566</v>
      </c>
      <c r="D25" s="77"/>
      <c r="E25" s="27"/>
      <c r="F25" s="115"/>
      <c r="G25" s="116"/>
      <c r="H25" s="117"/>
      <c r="I25" s="17"/>
      <c r="J25" s="78">
        <v>18</v>
      </c>
      <c r="K25" s="64">
        <f>J25*$L$6</f>
        <v>135.4644</v>
      </c>
      <c r="L25" s="101">
        <v>2</v>
      </c>
      <c r="M25" s="55"/>
    </row>
    <row r="26" ht="13.5" customHeight="1">
      <c r="A26" s="17"/>
      <c r="B26" s="65">
        <v>19</v>
      </c>
      <c r="C26" s="24">
        <f>B26*$C$6</f>
        <v>85.6653</v>
      </c>
      <c r="D26" s="77"/>
      <c r="E26" t="s" s="118">
        <v>33</v>
      </c>
      <c r="F26" s="119">
        <v>6.99</v>
      </c>
      <c r="G26" s="93">
        <f>F26*1.13</f>
        <v>7.8987</v>
      </c>
      <c r="H26" t="s" s="120">
        <v>34</v>
      </c>
      <c r="I26" s="121"/>
      <c r="J26" s="52">
        <v>19</v>
      </c>
      <c r="K26" s="53">
        <f>J26*$L$6</f>
        <v>142.9902</v>
      </c>
      <c r="L26" s="105"/>
      <c r="M26" s="55"/>
    </row>
    <row r="27" ht="13.5" customHeight="1">
      <c r="A27" s="17"/>
      <c r="B27" s="56">
        <v>20</v>
      </c>
      <c r="C27" s="64">
        <f>B27*$C$6</f>
        <v>90.17400000000001</v>
      </c>
      <c r="D27" s="77"/>
      <c r="E27" t="s" s="122">
        <v>33</v>
      </c>
      <c r="F27" s="123">
        <v>29.99</v>
      </c>
      <c r="G27" s="98">
        <f>F27*1.13</f>
        <v>33.8887</v>
      </c>
      <c r="H27" t="s" s="124">
        <v>35</v>
      </c>
      <c r="I27" s="125"/>
      <c r="J27" s="78">
        <v>20</v>
      </c>
      <c r="K27" s="64">
        <f>J27*$L$6</f>
        <v>150.516</v>
      </c>
      <c r="L27" s="106"/>
      <c r="M27" s="55"/>
    </row>
    <row r="28" ht="13.5" customHeight="1">
      <c r="A28" s="17"/>
      <c r="B28" s="65">
        <v>21</v>
      </c>
      <c r="C28" s="24">
        <f>B28*$C$6</f>
        <v>94.6827</v>
      </c>
      <c r="D28" s="77"/>
      <c r="E28" t="s" s="126">
        <v>33</v>
      </c>
      <c r="F28" s="127">
        <v>109.99</v>
      </c>
      <c r="G28" s="116">
        <f>F28*1.13</f>
        <v>124.2887</v>
      </c>
      <c r="H28" t="s" s="128">
        <v>36</v>
      </c>
      <c r="I28" s="121"/>
      <c r="J28" s="52">
        <v>21</v>
      </c>
      <c r="K28" s="53">
        <f>J28*$L$6</f>
        <v>158.0418</v>
      </c>
      <c r="L28" s="106"/>
      <c r="M28" s="55"/>
    </row>
    <row r="29" ht="13.5" customHeight="1">
      <c r="A29" s="17"/>
      <c r="B29" s="56">
        <v>22</v>
      </c>
      <c r="C29" s="64">
        <f>B29*$C$6</f>
        <v>99.1914</v>
      </c>
      <c r="D29" s="77"/>
      <c r="E29" s="129"/>
      <c r="F29" t="s" s="130">
        <v>37</v>
      </c>
      <c r="G29" s="131"/>
      <c r="H29" s="132"/>
      <c r="I29" s="121"/>
      <c r="J29" s="78">
        <v>22</v>
      </c>
      <c r="K29" s="64">
        <f>J29*$L$6</f>
        <v>165.5676</v>
      </c>
      <c r="L29" s="106"/>
      <c r="M29" s="55"/>
    </row>
    <row r="30" ht="13.5" customHeight="1">
      <c r="A30" s="17"/>
      <c r="B30" s="65">
        <v>23</v>
      </c>
      <c r="C30" s="24">
        <f>B30*$C$6</f>
        <v>103.7001</v>
      </c>
      <c r="D30" s="77"/>
      <c r="E30" s="77"/>
      <c r="F30" t="s" s="133">
        <v>38</v>
      </c>
      <c r="G30" s="3"/>
      <c r="H30" s="134"/>
      <c r="I30" s="121"/>
      <c r="J30" s="52">
        <v>23</v>
      </c>
      <c r="K30" s="53">
        <f>J30*$L$6</f>
        <v>173.0934</v>
      </c>
      <c r="L30" s="106"/>
      <c r="M30" s="55"/>
    </row>
    <row r="31" ht="13.5" customHeight="1">
      <c r="A31" s="17"/>
      <c r="B31" s="56">
        <v>24</v>
      </c>
      <c r="C31" s="64">
        <f>B31*$C$6</f>
        <v>108.2088</v>
      </c>
      <c r="D31" s="77"/>
      <c r="E31" t="s" s="133">
        <v>39</v>
      </c>
      <c r="F31" s="3"/>
      <c r="G31" s="3"/>
      <c r="H31" s="131"/>
      <c r="I31" s="100"/>
      <c r="J31" s="78">
        <v>24</v>
      </c>
      <c r="K31" s="64">
        <f>J31*$L$6</f>
        <v>180.6192</v>
      </c>
      <c r="L31" s="106"/>
      <c r="M31" s="55"/>
    </row>
    <row r="32" ht="13.5" customHeight="1">
      <c r="A32" s="17"/>
      <c r="B32" s="65">
        <v>25</v>
      </c>
      <c r="C32" s="135">
        <v>113.11</v>
      </c>
      <c r="D32" s="136"/>
      <c r="E32" s="16"/>
      <c r="F32" s="3"/>
      <c r="G32" s="3"/>
      <c r="H32" s="137"/>
      <c r="I32" s="100"/>
      <c r="J32" s="52">
        <v>25</v>
      </c>
      <c r="K32" s="53">
        <f>J32*$L$6</f>
        <v>188.145</v>
      </c>
      <c r="L32" s="106"/>
      <c r="M32" s="55"/>
    </row>
    <row r="33" ht="13.5" customHeight="1">
      <c r="A33" s="17"/>
      <c r="B33" s="56">
        <v>26</v>
      </c>
      <c r="C33" s="138">
        <f>B33*$C$3*1.13</f>
        <v>113.113</v>
      </c>
      <c r="D33" t="s" s="139">
        <v>40</v>
      </c>
      <c r="E33" s="16"/>
      <c r="F33" s="3"/>
      <c r="G33" s="3"/>
      <c r="H33" s="137"/>
      <c r="I33" s="100"/>
      <c r="J33" s="78">
        <v>26</v>
      </c>
      <c r="K33" s="64">
        <f>J33*$L$6</f>
        <v>195.6708</v>
      </c>
      <c r="L33" s="114"/>
      <c r="M33" s="55"/>
    </row>
    <row r="34" ht="13.5" customHeight="1">
      <c r="A34" s="17"/>
      <c r="B34" s="65">
        <v>27</v>
      </c>
      <c r="C34" s="45">
        <f>B34*$C$3*1.13</f>
        <v>117.4635</v>
      </c>
      <c r="D34" s="140"/>
      <c r="E34" s="16"/>
      <c r="F34" s="107"/>
      <c r="G34" s="107"/>
      <c r="H34" s="141"/>
      <c r="I34" s="142"/>
      <c r="J34" s="52">
        <v>27</v>
      </c>
      <c r="K34" s="53">
        <f>J34*$L$6</f>
        <v>203.1966</v>
      </c>
      <c r="L34" s="101">
        <v>3</v>
      </c>
      <c r="M34" s="55"/>
    </row>
    <row r="35" ht="13.5" customHeight="1">
      <c r="A35" s="17"/>
      <c r="B35" s="56">
        <v>28</v>
      </c>
      <c r="C35" s="24">
        <f>B35*$C$3*1.13</f>
        <v>121.814</v>
      </c>
      <c r="D35" s="77"/>
      <c r="E35" s="143"/>
      <c r="F35" t="s" s="144">
        <v>41</v>
      </c>
      <c r="G35" s="145">
        <v>3.99</v>
      </c>
      <c r="H35" s="146">
        <f>G35*1.13</f>
        <v>4.5087</v>
      </c>
      <c r="I35" t="s" s="147">
        <v>42</v>
      </c>
      <c r="J35" s="78">
        <v>28</v>
      </c>
      <c r="K35" s="64">
        <f>J35*$L$6</f>
        <v>210.7224</v>
      </c>
      <c r="L35" s="105"/>
      <c r="M35" s="55"/>
    </row>
    <row r="36" ht="13.5" customHeight="1">
      <c r="A36" s="17"/>
      <c r="B36" s="65">
        <v>29</v>
      </c>
      <c r="C36" s="24">
        <f>B36*$C$3*1.13</f>
        <v>126.1645</v>
      </c>
      <c r="D36" s="77"/>
      <c r="E36" s="136"/>
      <c r="F36" t="s" s="148">
        <v>41</v>
      </c>
      <c r="G36" s="149">
        <v>16.99</v>
      </c>
      <c r="H36" s="150">
        <f>G36*1.13</f>
        <v>19.1987</v>
      </c>
      <c r="I36" t="s" s="151">
        <v>43</v>
      </c>
      <c r="J36" s="52">
        <v>29</v>
      </c>
      <c r="K36" s="53">
        <f>J36*$L$6</f>
        <v>218.2482</v>
      </c>
      <c r="L36" s="106"/>
      <c r="M36" s="55"/>
    </row>
    <row r="37" ht="13.5" customHeight="1">
      <c r="A37" s="17"/>
      <c r="B37" s="56">
        <v>30</v>
      </c>
      <c r="C37" s="24">
        <f>B37*$C$3*1.13</f>
        <v>130.515</v>
      </c>
      <c r="D37" s="77"/>
      <c r="E37" s="152"/>
      <c r="F37" t="s" s="153">
        <v>44</v>
      </c>
      <c r="G37" s="154">
        <v>4.99</v>
      </c>
      <c r="H37" s="155">
        <v>5.65</v>
      </c>
      <c r="I37" t="s" s="156">
        <v>42</v>
      </c>
      <c r="J37" s="78">
        <v>30</v>
      </c>
      <c r="K37" s="64">
        <f>J37*$L$6</f>
        <v>225.774</v>
      </c>
      <c r="L37" s="106"/>
      <c r="M37" s="55"/>
    </row>
    <row r="38" ht="13.5" customHeight="1">
      <c r="A38" s="17"/>
      <c r="B38" s="65">
        <v>31</v>
      </c>
      <c r="C38" s="24">
        <f>B38*$C$3*1.13</f>
        <v>134.8655</v>
      </c>
      <c r="D38" s="77"/>
      <c r="E38" s="157"/>
      <c r="F38" t="s" s="158">
        <v>44</v>
      </c>
      <c r="G38" s="159">
        <v>21.99</v>
      </c>
      <c r="H38" s="98">
        <v>24.85</v>
      </c>
      <c r="I38" t="s" s="160">
        <v>43</v>
      </c>
      <c r="J38" s="52">
        <v>31</v>
      </c>
      <c r="K38" s="53">
        <f>J38*$L$6</f>
        <v>233.2998</v>
      </c>
      <c r="L38" s="106"/>
      <c r="M38" s="55"/>
    </row>
    <row r="39" ht="13.5" customHeight="1">
      <c r="A39" s="17"/>
      <c r="B39" s="56">
        <v>32</v>
      </c>
      <c r="C39" s="24">
        <f>B39*$C$3*1.13</f>
        <v>139.216</v>
      </c>
      <c r="D39" s="77"/>
      <c r="E39" s="161"/>
      <c r="F39" s="162"/>
      <c r="G39" s="104"/>
      <c r="H39" s="163"/>
      <c r="I39" t="s" s="164">
        <v>4</v>
      </c>
      <c r="J39" s="78">
        <v>32</v>
      </c>
      <c r="K39" s="64">
        <f>J39*$L$6</f>
        <v>240.8256</v>
      </c>
      <c r="L39" s="106"/>
      <c r="M39" s="55"/>
    </row>
    <row r="40" ht="13.5" customHeight="1">
      <c r="A40" s="17"/>
      <c r="B40" s="65">
        <v>33</v>
      </c>
      <c r="C40" s="24">
        <f>B40*$C$3*1.13</f>
        <v>143.5665</v>
      </c>
      <c r="D40" s="77"/>
      <c r="E40" s="16"/>
      <c r="F40" s="3"/>
      <c r="G40" s="3"/>
      <c r="H40" s="137"/>
      <c r="I40" s="100"/>
      <c r="J40" s="52">
        <v>33</v>
      </c>
      <c r="K40" s="53">
        <f>J40*$L$6</f>
        <v>248.3514</v>
      </c>
      <c r="L40" s="106"/>
      <c r="M40" s="55"/>
    </row>
    <row r="41" ht="13.5" customHeight="1">
      <c r="A41" s="17"/>
      <c r="B41" s="56">
        <v>34</v>
      </c>
      <c r="C41" s="24">
        <f>B41*$C$3*1.13</f>
        <v>147.917</v>
      </c>
      <c r="D41" s="77"/>
      <c r="E41" s="16"/>
      <c r="F41" s="3"/>
      <c r="G41" s="3"/>
      <c r="H41" s="137"/>
      <c r="I41" s="100"/>
      <c r="J41" s="78">
        <v>34</v>
      </c>
      <c r="K41" s="64">
        <f>J41*$L$6</f>
        <v>255.8772</v>
      </c>
      <c r="L41" s="106"/>
      <c r="M41" s="55"/>
    </row>
    <row r="42" ht="13.5" customHeight="1">
      <c r="A42" s="17"/>
      <c r="B42" s="65">
        <v>35</v>
      </c>
      <c r="C42" s="24">
        <f>B42*$C$3*1.13</f>
        <v>152.2675</v>
      </c>
      <c r="D42" s="77"/>
      <c r="E42" s="16"/>
      <c r="F42" s="3"/>
      <c r="G42" s="3"/>
      <c r="H42" s="137"/>
      <c r="I42" s="100"/>
      <c r="J42" s="52">
        <v>35</v>
      </c>
      <c r="K42" s="53">
        <f>J42*$L$6</f>
        <v>263.403</v>
      </c>
      <c r="L42" s="114"/>
      <c r="M42" s="55"/>
    </row>
    <row r="43" ht="13.5" customHeight="1">
      <c r="A43" s="17"/>
      <c r="B43" s="56">
        <v>36</v>
      </c>
      <c r="C43" s="24">
        <f>B43*$C$3*1.13</f>
        <v>156.618</v>
      </c>
      <c r="D43" s="77"/>
      <c r="E43" s="16"/>
      <c r="F43" s="3"/>
      <c r="G43" s="3"/>
      <c r="H43" s="137"/>
      <c r="I43" s="100"/>
      <c r="J43" s="78">
        <v>36</v>
      </c>
      <c r="K43" s="64">
        <f>J43*$L$6</f>
        <v>270.9288</v>
      </c>
      <c r="L43" s="101">
        <v>4</v>
      </c>
      <c r="M43" s="55"/>
    </row>
    <row r="44" ht="13.5" customHeight="1">
      <c r="A44" s="17"/>
      <c r="B44" s="65">
        <v>37</v>
      </c>
      <c r="C44" s="24">
        <f>B44*$C$3*1.13</f>
        <v>160.9685</v>
      </c>
      <c r="D44" s="77"/>
      <c r="E44" s="16"/>
      <c r="F44" s="3"/>
      <c r="G44" s="3"/>
      <c r="H44" s="137"/>
      <c r="I44" s="100"/>
      <c r="J44" s="52">
        <v>37</v>
      </c>
      <c r="K44" s="53">
        <f>J44*$L$6</f>
        <v>278.4546</v>
      </c>
      <c r="L44" s="105"/>
      <c r="M44" s="55"/>
    </row>
    <row r="45" ht="13.5" customHeight="1">
      <c r="A45" s="17"/>
      <c r="B45" s="56">
        <v>38</v>
      </c>
      <c r="C45" s="24">
        <f>B45*$C$3*1.13</f>
        <v>165.319</v>
      </c>
      <c r="D45" s="77"/>
      <c r="E45" s="16"/>
      <c r="F45" s="3"/>
      <c r="G45" s="3"/>
      <c r="H45" s="137"/>
      <c r="I45" s="100"/>
      <c r="J45" s="78">
        <v>38</v>
      </c>
      <c r="K45" s="64">
        <f>J45*$L$6</f>
        <v>285.9804</v>
      </c>
      <c r="L45" s="106"/>
      <c r="M45" s="55"/>
    </row>
    <row r="46" ht="13.5" customHeight="1">
      <c r="A46" s="17"/>
      <c r="B46" s="65">
        <v>39</v>
      </c>
      <c r="C46" s="24">
        <f>B46*$C$3*1.13</f>
        <v>169.6695</v>
      </c>
      <c r="D46" s="77"/>
      <c r="E46" s="16"/>
      <c r="F46" s="3"/>
      <c r="G46" s="3"/>
      <c r="H46" s="137"/>
      <c r="I46" s="100"/>
      <c r="J46" s="52">
        <v>39</v>
      </c>
      <c r="K46" s="53">
        <f>J46*$L$6</f>
        <v>293.5062</v>
      </c>
      <c r="L46" s="106"/>
      <c r="M46" s="55"/>
    </row>
    <row r="47" ht="13.5" customHeight="1">
      <c r="A47" s="17"/>
      <c r="B47" s="56">
        <v>40</v>
      </c>
      <c r="C47" s="24">
        <f>B47*$C$3*1.13</f>
        <v>174.02</v>
      </c>
      <c r="D47" s="77"/>
      <c r="E47" s="16"/>
      <c r="F47" s="3"/>
      <c r="G47" s="3"/>
      <c r="H47" s="137"/>
      <c r="I47" s="100"/>
      <c r="J47" s="78">
        <v>40</v>
      </c>
      <c r="K47" s="64">
        <f>J47*$L$6</f>
        <v>301.032</v>
      </c>
      <c r="L47" s="106"/>
      <c r="M47" s="55"/>
    </row>
    <row r="48" ht="13.5" customHeight="1">
      <c r="A48" s="17"/>
      <c r="B48" s="65">
        <v>41</v>
      </c>
      <c r="C48" s="24">
        <f>B48*$C$3*1.13</f>
        <v>178.3705</v>
      </c>
      <c r="D48" s="77"/>
      <c r="E48" s="16"/>
      <c r="F48" s="3"/>
      <c r="G48" s="3"/>
      <c r="H48" s="137"/>
      <c r="I48" s="100"/>
      <c r="J48" s="52">
        <v>41</v>
      </c>
      <c r="K48" s="53">
        <f>J48*$L$6</f>
        <v>308.5578</v>
      </c>
      <c r="L48" s="106"/>
      <c r="M48" s="55"/>
    </row>
    <row r="49" ht="13.5" customHeight="1">
      <c r="A49" s="17"/>
      <c r="B49" s="56">
        <v>42</v>
      </c>
      <c r="C49" s="24">
        <f>B49*$C$3*1.13</f>
        <v>182.721</v>
      </c>
      <c r="D49" s="77"/>
      <c r="E49" s="16"/>
      <c r="F49" s="3"/>
      <c r="G49" s="3"/>
      <c r="H49" s="137"/>
      <c r="I49" s="100"/>
      <c r="J49" s="78">
        <v>42</v>
      </c>
      <c r="K49" s="53">
        <v>310.69</v>
      </c>
      <c r="L49" s="106"/>
      <c r="M49" s="55"/>
    </row>
    <row r="50" ht="13.5" customHeight="1">
      <c r="A50" s="17"/>
      <c r="B50" s="65">
        <v>43</v>
      </c>
      <c r="C50" s="24">
        <f>B50*$C$3*1.13</f>
        <v>187.0715</v>
      </c>
      <c r="D50" s="77"/>
      <c r="E50" s="16"/>
      <c r="F50" s="3"/>
      <c r="G50" s="3"/>
      <c r="H50" s="137"/>
      <c r="I50" s="100"/>
      <c r="J50" s="52">
        <v>43</v>
      </c>
      <c r="K50" s="53">
        <v>310.69</v>
      </c>
      <c r="L50" s="106"/>
      <c r="M50" s="55"/>
    </row>
    <row r="51" ht="13.5" customHeight="1">
      <c r="A51" s="17"/>
      <c r="B51" s="56">
        <v>44</v>
      </c>
      <c r="C51" s="24">
        <f>B51*$C$3*1.13</f>
        <v>191.422</v>
      </c>
      <c r="D51" s="77"/>
      <c r="E51" s="16"/>
      <c r="F51" t="s" s="4">
        <v>4</v>
      </c>
      <c r="G51" s="3"/>
      <c r="H51" s="137"/>
      <c r="I51" s="100"/>
      <c r="J51" s="78">
        <v>44</v>
      </c>
      <c r="K51" s="53">
        <v>310.69</v>
      </c>
      <c r="L51" s="114"/>
      <c r="M51" s="55"/>
    </row>
    <row r="52" ht="13.5" customHeight="1">
      <c r="A52" s="17"/>
      <c r="B52" s="165">
        <v>45</v>
      </c>
      <c r="C52" s="24">
        <f>B52*$C$3*1.13</f>
        <v>195.7725</v>
      </c>
      <c r="D52" s="166"/>
      <c r="E52" s="16"/>
      <c r="F52" s="3"/>
      <c r="G52" s="10"/>
      <c r="H52" s="167"/>
      <c r="I52" s="134"/>
      <c r="J52" s="168">
        <v>45</v>
      </c>
      <c r="K52" s="169">
        <v>310.69</v>
      </c>
      <c r="L52" s="170">
        <v>5</v>
      </c>
      <c r="M52" s="171"/>
    </row>
    <row r="53" ht="13.5" customHeight="1">
      <c r="A53" s="3"/>
      <c r="B53" s="131"/>
      <c r="C53" s="104"/>
      <c r="D53" s="131"/>
      <c r="E53" s="3"/>
      <c r="F53" t="s" s="172">
        <v>45</v>
      </c>
      <c r="G53" s="173"/>
      <c r="H53" s="174"/>
      <c r="I53" t="s" s="175">
        <v>46</v>
      </c>
      <c r="J53" s="176"/>
      <c r="K53" s="177"/>
      <c r="L53" s="174"/>
      <c r="M53" s="178"/>
    </row>
    <row r="54" ht="13.5" customHeight="1">
      <c r="A54" s="3"/>
      <c r="B54" s="3"/>
      <c r="C54" s="3"/>
      <c r="D54" s="3"/>
      <c r="E54" s="3"/>
      <c r="F54" t="s" s="179">
        <v>47</v>
      </c>
      <c r="G54" s="173"/>
      <c r="H54" t="s" s="175">
        <v>48</v>
      </c>
      <c r="I54" s="174"/>
      <c r="J54" t="s" s="175">
        <v>49</v>
      </c>
      <c r="K54" s="177"/>
      <c r="L54" s="174"/>
      <c r="M54" s="178"/>
    </row>
    <row r="55" ht="13.5" customHeight="1">
      <c r="A55" s="3"/>
      <c r="B55" s="3"/>
      <c r="C55" s="3"/>
      <c r="D55" s="3"/>
      <c r="E55" s="3"/>
      <c r="F55" t="s" s="179">
        <v>50</v>
      </c>
      <c r="G55" s="173"/>
      <c r="H55" t="s" s="175">
        <v>51</v>
      </c>
      <c r="I55" s="174"/>
      <c r="J55" t="s" s="175">
        <v>52</v>
      </c>
      <c r="K55" s="177"/>
      <c r="L55" s="174"/>
      <c r="M55" s="178"/>
    </row>
    <row r="56" ht="13.5" customHeight="1">
      <c r="A56" s="3"/>
      <c r="B56" s="3"/>
      <c r="C56" s="3"/>
      <c r="D56" s="3"/>
      <c r="E56" s="3"/>
      <c r="F56" t="s" s="179">
        <v>53</v>
      </c>
      <c r="G56" s="129"/>
      <c r="H56" t="s" s="130">
        <v>54</v>
      </c>
      <c r="I56" s="180"/>
      <c r="J56" t="s" s="130">
        <v>55</v>
      </c>
      <c r="K56" s="181"/>
      <c r="L56" s="180"/>
      <c r="M56" s="182"/>
    </row>
  </sheetData>
  <hyperlinks>
    <hyperlink ref="A2" r:id="rId1" location="" tooltip="" display="https://www.youtube.com/channel/UCTGlCu6Vi1zz5uMIvJD9C8A"/>
  </hyperlinks>
  <pageMargins left="0.25" right="0.25" top="0.21" bottom="0.21" header="0.2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83" customWidth="1"/>
    <col min="6" max="16384" width="8.85156" style="183" customWidth="1"/>
  </cols>
  <sheetData>
    <row r="1" ht="15" customHeight="1">
      <c r="A1" s="184"/>
      <c r="B1" s="184"/>
      <c r="C1" s="184"/>
      <c r="D1" s="184"/>
      <c r="E1" s="184"/>
    </row>
    <row r="2" ht="15" customHeight="1">
      <c r="A2" s="184"/>
      <c r="B2" s="184"/>
      <c r="C2" s="184"/>
      <c r="D2" s="184"/>
      <c r="E2" s="184"/>
    </row>
    <row r="3" ht="15" customHeight="1">
      <c r="A3" s="184"/>
      <c r="B3" s="184"/>
      <c r="C3" s="184"/>
      <c r="D3" s="184"/>
      <c r="E3" s="184"/>
    </row>
    <row r="4" ht="15" customHeight="1">
      <c r="A4" s="184"/>
      <c r="B4" s="184"/>
      <c r="C4" s="184"/>
      <c r="D4" s="184"/>
      <c r="E4" s="184"/>
    </row>
    <row r="5" ht="15" customHeight="1">
      <c r="A5" s="184"/>
      <c r="B5" s="184"/>
      <c r="C5" s="184"/>
      <c r="D5" s="184"/>
      <c r="E5" s="184"/>
    </row>
    <row r="6" ht="15" customHeight="1">
      <c r="A6" s="184"/>
      <c r="B6" s="184"/>
      <c r="C6" s="184"/>
      <c r="D6" s="184"/>
      <c r="E6" s="184"/>
    </row>
    <row r="7" ht="15" customHeight="1">
      <c r="A7" s="184"/>
      <c r="B7" s="184"/>
      <c r="C7" s="184"/>
      <c r="D7" s="184"/>
      <c r="E7" s="184"/>
    </row>
    <row r="8" ht="15" customHeight="1">
      <c r="A8" s="184"/>
      <c r="B8" s="184"/>
      <c r="C8" s="184"/>
      <c r="D8" s="184"/>
      <c r="E8" s="184"/>
    </row>
    <row r="9" ht="15" customHeight="1">
      <c r="A9" s="184"/>
      <c r="B9" s="184"/>
      <c r="C9" s="184"/>
      <c r="D9" s="184"/>
      <c r="E9" s="184"/>
    </row>
    <row r="10" ht="15" customHeight="1">
      <c r="A10" s="184"/>
      <c r="B10" s="184"/>
      <c r="C10" s="184"/>
      <c r="D10" s="184"/>
      <c r="E10" s="18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85" customWidth="1"/>
    <col min="6" max="16384" width="8.85156" style="185" customWidth="1"/>
  </cols>
  <sheetData>
    <row r="1" ht="15" customHeight="1">
      <c r="A1" s="184"/>
      <c r="B1" s="184"/>
      <c r="C1" s="184"/>
      <c r="D1" s="184"/>
      <c r="E1" s="184"/>
    </row>
    <row r="2" ht="15" customHeight="1">
      <c r="A2" s="184"/>
      <c r="B2" s="184"/>
      <c r="C2" s="184"/>
      <c r="D2" s="184"/>
      <c r="E2" s="184"/>
    </row>
    <row r="3" ht="15" customHeight="1">
      <c r="A3" s="184"/>
      <c r="B3" s="184"/>
      <c r="C3" s="184"/>
      <c r="D3" s="184"/>
      <c r="E3" s="184"/>
    </row>
    <row r="4" ht="15" customHeight="1">
      <c r="A4" s="184"/>
      <c r="B4" s="184"/>
      <c r="C4" s="184"/>
      <c r="D4" s="184"/>
      <c r="E4" s="184"/>
    </row>
    <row r="5" ht="15" customHeight="1">
      <c r="A5" s="184"/>
      <c r="B5" s="184"/>
      <c r="C5" s="184"/>
      <c r="D5" s="184"/>
      <c r="E5" s="184"/>
    </row>
    <row r="6" ht="15" customHeight="1">
      <c r="A6" s="184"/>
      <c r="B6" s="184"/>
      <c r="C6" s="184"/>
      <c r="D6" s="184"/>
      <c r="E6" s="184"/>
    </row>
    <row r="7" ht="15" customHeight="1">
      <c r="A7" s="184"/>
      <c r="B7" s="184"/>
      <c r="C7" s="184"/>
      <c r="D7" s="184"/>
      <c r="E7" s="184"/>
    </row>
    <row r="8" ht="15" customHeight="1">
      <c r="A8" s="184"/>
      <c r="B8" s="184"/>
      <c r="C8" s="184"/>
      <c r="D8" s="184"/>
      <c r="E8" s="184"/>
    </row>
    <row r="9" ht="15" customHeight="1">
      <c r="A9" s="184"/>
      <c r="B9" s="184"/>
      <c r="C9" s="184"/>
      <c r="D9" s="184"/>
      <c r="E9" s="184"/>
    </row>
    <row r="10" ht="15" customHeight="1">
      <c r="A10" s="184"/>
      <c r="B10" s="184"/>
      <c r="C10" s="184"/>
      <c r="D10" s="184"/>
      <c r="E10" s="18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